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COMPOSTAGGIO QUIRRA\CICLAT-2023\2_Registro rifiuti e rintracciabilità\"/>
    </mc:Choice>
  </mc:AlternateContent>
  <xr:revisionPtr revIDLastSave="0" documentId="13_ncr:1_{C47FC2E8-CF09-450D-BB91-1CD53219D379}" xr6:coauthVersionLast="47" xr6:coauthVersionMax="47" xr10:uidLastSave="{00000000-0000-0000-0000-000000000000}"/>
  <bookViews>
    <workbookView xWindow="-120" yWindow="-120" windowWidth="25440" windowHeight="15390" firstSheet="3" activeTab="11" xr2:uid="{00000000-000D-0000-FFFF-FFFF00000000}"/>
  </bookViews>
  <sheets>
    <sheet name="gennaio" sheetId="1" r:id="rId1"/>
    <sheet name="febbraio" sheetId="2" r:id="rId2"/>
    <sheet name="marzo" sheetId="3" r:id="rId3"/>
    <sheet name="aprile" sheetId="4" r:id="rId4"/>
    <sheet name="maggio" sheetId="5" r:id="rId5"/>
    <sheet name="giugno" sheetId="6" r:id="rId6"/>
    <sheet name="luglio" sheetId="7" r:id="rId7"/>
    <sheet name="agosto" sheetId="8" r:id="rId8"/>
    <sheet name="settembre" sheetId="9" r:id="rId9"/>
    <sheet name="ottobre" sheetId="10" r:id="rId10"/>
    <sheet name="novembre" sheetId="11" r:id="rId11"/>
    <sheet name="dicembre" sheetId="12" r:id="rId1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0" i="12" l="1"/>
  <c r="C30" i="12"/>
  <c r="D30" i="11"/>
  <c r="C30" i="11"/>
  <c r="D30" i="10"/>
  <c r="C30" i="10"/>
  <c r="D30" i="9"/>
  <c r="C30" i="9"/>
  <c r="D30" i="8"/>
  <c r="C30" i="8"/>
  <c r="D29" i="7"/>
  <c r="C29" i="7"/>
  <c r="D29" i="6"/>
  <c r="C29" i="6"/>
  <c r="D29" i="5"/>
  <c r="C29" i="5"/>
  <c r="D29" i="4"/>
  <c r="C29" i="4"/>
  <c r="D29" i="3"/>
  <c r="C29" i="3"/>
  <c r="D29" i="2" l="1"/>
  <c r="C29" i="2"/>
  <c r="D29" i="1" l="1"/>
  <c r="C29" i="1"/>
</calcChain>
</file>

<file path=xl/sharedStrings.xml><?xml version="1.0" encoding="utf-8"?>
<sst xmlns="http://schemas.openxmlformats.org/spreadsheetml/2006/main" count="682" uniqueCount="68">
  <si>
    <t xml:space="preserve"> 20.01.08</t>
  </si>
  <si>
    <t xml:space="preserve"> 20.02.01</t>
  </si>
  <si>
    <t>Arzana</t>
  </si>
  <si>
    <t xml:space="preserve">Piazza Roma  - 08040 ARZANA (OG) </t>
  </si>
  <si>
    <t>Bari Sardo</t>
  </si>
  <si>
    <t>Via Cagliari, 90 - 08042 BARI SARDO (OG)</t>
  </si>
  <si>
    <t>Baunei</t>
  </si>
  <si>
    <t>Via S. Nicolò, 2 08040 BAUNEI (OG)</t>
  </si>
  <si>
    <t>Cardedu</t>
  </si>
  <si>
    <t>Via Municipio, 5 - 08040 CARDEDU (OG)</t>
  </si>
  <si>
    <t>Elini</t>
  </si>
  <si>
    <t>Via Pompei, 27 - 08040 ELINI (OG)</t>
  </si>
  <si>
    <t>Gairo</t>
  </si>
  <si>
    <t>Via della Libertà, 7 - 08040 GAIRO (OG)</t>
  </si>
  <si>
    <t>Girasole</t>
  </si>
  <si>
    <t>Via Nazionale, 21 - 08040 GIRASOLE (OG)</t>
  </si>
  <si>
    <t>Ilbono</t>
  </si>
  <si>
    <t>Via Elini, 5 - 08040 ILBONO (OG)</t>
  </si>
  <si>
    <t>Jerzu</t>
  </si>
  <si>
    <t>Via Vittorio Emanuele, 160 - 08044 JERZU (OG)</t>
  </si>
  <si>
    <t>Lanusei</t>
  </si>
  <si>
    <t>Via Roma, 98 - 08045 LANUSEI (OG)</t>
  </si>
  <si>
    <t>Loceri</t>
  </si>
  <si>
    <t>Via Lanusei, 3 - 08040 LOCERI (OG)</t>
  </si>
  <si>
    <t>Lotzorai</t>
  </si>
  <si>
    <t>Piazza Repubblica, 5 - 08040 LOTZORAI (OG)</t>
  </si>
  <si>
    <t>Osini</t>
  </si>
  <si>
    <t>Perdasdefogu</t>
  </si>
  <si>
    <t>Piazza Europa  - 08046 PERDASDEFOGU (OG)</t>
  </si>
  <si>
    <t>Poligono Interforze</t>
  </si>
  <si>
    <t>Salto di Quirra Via C. Colombo, 1 - 08046 PERDASDEFOGU (OG)</t>
  </si>
  <si>
    <t>Talana</t>
  </si>
  <si>
    <t>Piazza Santa Marta, 2 - 08040 TALANA (OG)</t>
  </si>
  <si>
    <t>Tertenia</t>
  </si>
  <si>
    <t>Via Roma, 173 - 08047 TERTENIA (OG)</t>
  </si>
  <si>
    <t>Tortolì</t>
  </si>
  <si>
    <t>Via Garibaldi , 1 - 08048 TORTOLI' (OG)</t>
  </si>
  <si>
    <t>Triei</t>
  </si>
  <si>
    <t>Via Baumbereu, 2 - 08040 TRIEI (OG)</t>
  </si>
  <si>
    <t>Ulassai</t>
  </si>
  <si>
    <t>Via Garibaldi , 41 - 08040 ULASSAI (OG)</t>
  </si>
  <si>
    <t>Urzulei</t>
  </si>
  <si>
    <t>Via Mazzini, 2 - 08040 URZULEI (OG)</t>
  </si>
  <si>
    <t>Ussassai</t>
  </si>
  <si>
    <t>Via Nazionale, 120 - 08040 USSASSAI (OG)</t>
  </si>
  <si>
    <t>Villagrande Strisaili</t>
  </si>
  <si>
    <t>Indirizzo</t>
  </si>
  <si>
    <t>Comune</t>
  </si>
  <si>
    <t>quantità [t.]</t>
  </si>
  <si>
    <t>Piazza Europa, 1 - 08040 OSINI (OG)</t>
  </si>
  <si>
    <t>Via Roma 1- 08049 VILLAGRANDE STRISAILI (OG)</t>
  </si>
  <si>
    <t xml:space="preserve"> cer 20.01.08</t>
  </si>
  <si>
    <t xml:space="preserve"> cer 20.02.01</t>
  </si>
  <si>
    <t>totali</t>
  </si>
  <si>
    <t xml:space="preserve">Porto Arbatax </t>
  </si>
  <si>
    <t>Arbatax</t>
  </si>
  <si>
    <t>marzo</t>
  </si>
  <si>
    <t>Leonardo SPA</t>
  </si>
  <si>
    <t>gennaio</t>
  </si>
  <si>
    <t>febbraio</t>
  </si>
  <si>
    <t>aprile</t>
  </si>
  <si>
    <t>maggio</t>
  </si>
  <si>
    <t>giugno</t>
  </si>
  <si>
    <t>luglio</t>
  </si>
  <si>
    <t>agosto</t>
  </si>
  <si>
    <t>settembre</t>
  </si>
  <si>
    <t>Nugoro SPA</t>
  </si>
  <si>
    <t>Piazza italia 22 - Nuoro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</si>
</sst>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right"/>
    </xf>
    <xf numFmtId="0" fontId="1" fillId="0" borderId="1" xfId="0" applyFont="1" applyBorder="1"/>
    <xf numFmtId="2" fontId="2" fillId="0" borderId="2" xfId="0" applyNumberFormat="1" applyFont="1" applyBorder="1"/>
    <xf numFmtId="2" fontId="2" fillId="0" borderId="1" xfId="0" applyNumberFormat="1" applyFont="1" applyBorder="1"/>
    <xf numFmtId="2" fontId="2" fillId="0" borderId="3" xfId="0" applyNumberFormat="1" applyFont="1" applyBorder="1"/>
    <xf numFmtId="2" fontId="0" fillId="0" borderId="1" xfId="0" applyNumberFormat="1" applyBorder="1"/>
    <xf numFmtId="2" fontId="1" fillId="0" borderId="1" xfId="0" applyNumberFormat="1" applyFont="1" applyBorder="1"/>
    <xf numFmtId="2" fontId="2" fillId="0" borderId="4" xfId="0" applyNumberFormat="1" applyFont="1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800" b="1" i="0" cap="all" baseline="0">
                <a:effectLst/>
              </a:rPr>
              <a:t>conferimenti C.E.R 20.01.08 - GENNAIO</a:t>
            </a:r>
            <a:endParaRPr lang="it-IT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gennaio!$A$4:$A$26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gennaio!$C$4:$C$26</c:f>
              <c:numCache>
                <c:formatCode>0.00</c:formatCode>
                <c:ptCount val="23"/>
                <c:pt idx="0">
                  <c:v>12.65</c:v>
                </c:pt>
                <c:pt idx="1">
                  <c:v>34.340000000000003</c:v>
                </c:pt>
                <c:pt idx="2">
                  <c:v>20.350000000000001</c:v>
                </c:pt>
                <c:pt idx="3">
                  <c:v>12.99</c:v>
                </c:pt>
                <c:pt idx="4">
                  <c:v>1.9</c:v>
                </c:pt>
                <c:pt idx="5">
                  <c:v>5.23</c:v>
                </c:pt>
                <c:pt idx="6">
                  <c:v>5.98</c:v>
                </c:pt>
                <c:pt idx="7">
                  <c:v>19.89</c:v>
                </c:pt>
                <c:pt idx="8">
                  <c:v>21.14</c:v>
                </c:pt>
                <c:pt idx="9">
                  <c:v>38.76</c:v>
                </c:pt>
                <c:pt idx="10">
                  <c:v>6.72</c:v>
                </c:pt>
                <c:pt idx="11">
                  <c:v>18.52</c:v>
                </c:pt>
                <c:pt idx="12">
                  <c:v>5.17</c:v>
                </c:pt>
                <c:pt idx="13">
                  <c:v>13.2</c:v>
                </c:pt>
                <c:pt idx="14">
                  <c:v>0</c:v>
                </c:pt>
                <c:pt idx="15">
                  <c:v>3.33</c:v>
                </c:pt>
                <c:pt idx="16">
                  <c:v>22.92</c:v>
                </c:pt>
                <c:pt idx="17">
                  <c:v>116.14</c:v>
                </c:pt>
                <c:pt idx="18">
                  <c:v>7.16</c:v>
                </c:pt>
                <c:pt idx="19">
                  <c:v>10.35</c:v>
                </c:pt>
                <c:pt idx="20">
                  <c:v>10.63</c:v>
                </c:pt>
                <c:pt idx="21">
                  <c:v>4.0199999999999996</c:v>
                </c:pt>
                <c:pt idx="22">
                  <c:v>19.47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9-4F1F-A888-86FD644A5B7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ottobre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ottobre!$A$4:$A$29</c:f>
              <c:strCache>
                <c:ptCount val="26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  <c:pt idx="23">
                  <c:v>Leonardo SPA</c:v>
                </c:pt>
                <c:pt idx="24">
                  <c:v>Nugoro SPA</c:v>
                </c:pt>
                <c:pt idx="25">
                  <c:v>Arbatax</c:v>
                </c:pt>
              </c:strCache>
            </c:strRef>
          </c:cat>
          <c:val>
            <c:numRef>
              <c:f>ottobre!$C$4:$C$29</c:f>
              <c:numCache>
                <c:formatCode>0.00</c:formatCode>
                <c:ptCount val="26"/>
                <c:pt idx="0">
                  <c:v>8.65</c:v>
                </c:pt>
                <c:pt idx="1">
                  <c:v>35.29</c:v>
                </c:pt>
                <c:pt idx="2">
                  <c:v>29.58</c:v>
                </c:pt>
                <c:pt idx="3">
                  <c:v>12.91</c:v>
                </c:pt>
                <c:pt idx="4">
                  <c:v>2.12</c:v>
                </c:pt>
                <c:pt idx="5">
                  <c:v>3.68</c:v>
                </c:pt>
                <c:pt idx="6">
                  <c:v>7.07</c:v>
                </c:pt>
                <c:pt idx="7">
                  <c:v>9.82</c:v>
                </c:pt>
                <c:pt idx="8">
                  <c:v>16.829999999999998</c:v>
                </c:pt>
                <c:pt idx="9">
                  <c:v>34.549999999999997</c:v>
                </c:pt>
                <c:pt idx="10">
                  <c:v>6.93</c:v>
                </c:pt>
                <c:pt idx="11">
                  <c:v>20.010000000000002</c:v>
                </c:pt>
                <c:pt idx="12">
                  <c:v>4.49</c:v>
                </c:pt>
                <c:pt idx="13">
                  <c:v>10.64</c:v>
                </c:pt>
                <c:pt idx="14">
                  <c:v>0</c:v>
                </c:pt>
                <c:pt idx="15">
                  <c:v>1.7</c:v>
                </c:pt>
                <c:pt idx="16">
                  <c:v>19.96</c:v>
                </c:pt>
                <c:pt idx="17">
                  <c:v>128.85</c:v>
                </c:pt>
                <c:pt idx="18">
                  <c:v>6.07</c:v>
                </c:pt>
                <c:pt idx="19">
                  <c:v>8.99</c:v>
                </c:pt>
                <c:pt idx="20">
                  <c:v>5.08</c:v>
                </c:pt>
                <c:pt idx="21">
                  <c:v>2.5</c:v>
                </c:pt>
                <c:pt idx="22">
                  <c:v>14.23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4-4FEB-8CA2-82088AA2893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novembre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novembre!$A$4:$A$29</c:f>
              <c:strCache>
                <c:ptCount val="26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  <c:pt idx="23">
                  <c:v>Leonardo SPA</c:v>
                </c:pt>
                <c:pt idx="24">
                  <c:v>Nugoro SPA</c:v>
                </c:pt>
                <c:pt idx="25">
                  <c:v>Arbatax</c:v>
                </c:pt>
              </c:strCache>
            </c:strRef>
          </c:cat>
          <c:val>
            <c:numRef>
              <c:f>novembre!$C$4:$C$29</c:f>
              <c:numCache>
                <c:formatCode>0.00</c:formatCode>
                <c:ptCount val="26"/>
                <c:pt idx="0">
                  <c:v>8.5299999999999994</c:v>
                </c:pt>
                <c:pt idx="1">
                  <c:v>25.84</c:v>
                </c:pt>
                <c:pt idx="2">
                  <c:v>10.76</c:v>
                </c:pt>
                <c:pt idx="3">
                  <c:v>10.44</c:v>
                </c:pt>
                <c:pt idx="4">
                  <c:v>1.89</c:v>
                </c:pt>
                <c:pt idx="5">
                  <c:v>2.11</c:v>
                </c:pt>
                <c:pt idx="6">
                  <c:v>6.82</c:v>
                </c:pt>
                <c:pt idx="7">
                  <c:v>9.2200000000000006</c:v>
                </c:pt>
                <c:pt idx="8">
                  <c:v>18.239999999999998</c:v>
                </c:pt>
                <c:pt idx="9">
                  <c:v>33.01</c:v>
                </c:pt>
                <c:pt idx="10">
                  <c:v>5.05</c:v>
                </c:pt>
                <c:pt idx="11">
                  <c:v>7.78</c:v>
                </c:pt>
                <c:pt idx="12">
                  <c:v>3.86</c:v>
                </c:pt>
                <c:pt idx="13">
                  <c:v>10.77</c:v>
                </c:pt>
                <c:pt idx="14">
                  <c:v>0</c:v>
                </c:pt>
                <c:pt idx="15">
                  <c:v>2.83</c:v>
                </c:pt>
                <c:pt idx="16">
                  <c:v>18.079999999999998</c:v>
                </c:pt>
                <c:pt idx="17">
                  <c:v>105.32</c:v>
                </c:pt>
                <c:pt idx="18">
                  <c:v>5.99</c:v>
                </c:pt>
                <c:pt idx="19">
                  <c:v>8.8699999999999992</c:v>
                </c:pt>
                <c:pt idx="20">
                  <c:v>3.25</c:v>
                </c:pt>
                <c:pt idx="21">
                  <c:v>2.2799999999999998</c:v>
                </c:pt>
                <c:pt idx="22">
                  <c:v>14.39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6C-470D-8280-0FDDD37B37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dicembre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dicembre!$A$4:$A$29</c:f>
              <c:strCache>
                <c:ptCount val="26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  <c:pt idx="23">
                  <c:v>Leonardo SPA</c:v>
                </c:pt>
                <c:pt idx="24">
                  <c:v>Nugoro SPA</c:v>
                </c:pt>
                <c:pt idx="25">
                  <c:v>Arbatax</c:v>
                </c:pt>
              </c:strCache>
            </c:strRef>
          </c:cat>
          <c:val>
            <c:numRef>
              <c:f>dicembre!$C$4:$C$29</c:f>
              <c:numCache>
                <c:formatCode>0.00</c:formatCode>
                <c:ptCount val="26"/>
                <c:pt idx="0">
                  <c:v>7.21</c:v>
                </c:pt>
                <c:pt idx="1">
                  <c:v>29.42</c:v>
                </c:pt>
                <c:pt idx="2">
                  <c:v>18.47</c:v>
                </c:pt>
                <c:pt idx="3">
                  <c:v>10.71</c:v>
                </c:pt>
                <c:pt idx="4">
                  <c:v>4.95</c:v>
                </c:pt>
                <c:pt idx="5">
                  <c:v>3.08</c:v>
                </c:pt>
                <c:pt idx="6">
                  <c:v>6.14</c:v>
                </c:pt>
                <c:pt idx="7">
                  <c:v>12.82</c:v>
                </c:pt>
                <c:pt idx="8">
                  <c:v>17.559999999999999</c:v>
                </c:pt>
                <c:pt idx="9">
                  <c:v>36.020000000000003</c:v>
                </c:pt>
                <c:pt idx="10">
                  <c:v>5.1100000000000003</c:v>
                </c:pt>
                <c:pt idx="11">
                  <c:v>7.75</c:v>
                </c:pt>
                <c:pt idx="12">
                  <c:v>3.8</c:v>
                </c:pt>
                <c:pt idx="13">
                  <c:v>9.3699999999999992</c:v>
                </c:pt>
                <c:pt idx="14">
                  <c:v>0</c:v>
                </c:pt>
                <c:pt idx="15">
                  <c:v>2.56</c:v>
                </c:pt>
                <c:pt idx="16">
                  <c:v>18.2</c:v>
                </c:pt>
                <c:pt idx="17">
                  <c:v>102.1</c:v>
                </c:pt>
                <c:pt idx="18">
                  <c:v>6.81</c:v>
                </c:pt>
                <c:pt idx="19">
                  <c:v>9.15</c:v>
                </c:pt>
                <c:pt idx="20">
                  <c:v>8.26</c:v>
                </c:pt>
                <c:pt idx="21">
                  <c:v>2.34</c:v>
                </c:pt>
                <c:pt idx="22">
                  <c:v>17.05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1-4258-BE26-4EFC897B8AA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FEBBRAIO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febbraio!$A$4:$A$26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febbraio!$C$4:$C$26</c:f>
              <c:numCache>
                <c:formatCode>0.00</c:formatCode>
                <c:ptCount val="23"/>
                <c:pt idx="0">
                  <c:v>9.49</c:v>
                </c:pt>
                <c:pt idx="1">
                  <c:v>27.93</c:v>
                </c:pt>
                <c:pt idx="2">
                  <c:v>19.61</c:v>
                </c:pt>
                <c:pt idx="3">
                  <c:v>10.79</c:v>
                </c:pt>
                <c:pt idx="4">
                  <c:v>2.82</c:v>
                </c:pt>
                <c:pt idx="5">
                  <c:v>6.22</c:v>
                </c:pt>
                <c:pt idx="6">
                  <c:v>7.32</c:v>
                </c:pt>
                <c:pt idx="7">
                  <c:v>13.18</c:v>
                </c:pt>
                <c:pt idx="8">
                  <c:v>17.96</c:v>
                </c:pt>
                <c:pt idx="9">
                  <c:v>38.61</c:v>
                </c:pt>
                <c:pt idx="10">
                  <c:v>5.38</c:v>
                </c:pt>
                <c:pt idx="11">
                  <c:v>9.1199999999999992</c:v>
                </c:pt>
                <c:pt idx="12">
                  <c:v>4.16</c:v>
                </c:pt>
                <c:pt idx="13">
                  <c:v>10.88</c:v>
                </c:pt>
                <c:pt idx="14">
                  <c:v>0</c:v>
                </c:pt>
                <c:pt idx="15">
                  <c:v>3.36</c:v>
                </c:pt>
                <c:pt idx="16">
                  <c:v>19.93</c:v>
                </c:pt>
                <c:pt idx="17">
                  <c:v>97.02</c:v>
                </c:pt>
                <c:pt idx="18">
                  <c:v>6.33</c:v>
                </c:pt>
                <c:pt idx="19">
                  <c:v>8.7899999999999991</c:v>
                </c:pt>
                <c:pt idx="20">
                  <c:v>6.4</c:v>
                </c:pt>
                <c:pt idx="21">
                  <c:v>2.52</c:v>
                </c:pt>
                <c:pt idx="22">
                  <c:v>18.079999999999998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A-45D5-BCB0-9D2AE6363D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MARZO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marzo!$A$4:$A$26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marzo!$C$4:$C$26</c:f>
              <c:numCache>
                <c:formatCode>0.00</c:formatCode>
                <c:ptCount val="23"/>
                <c:pt idx="0">
                  <c:v>10.31</c:v>
                </c:pt>
                <c:pt idx="1">
                  <c:v>35.03</c:v>
                </c:pt>
                <c:pt idx="2">
                  <c:v>28.77</c:v>
                </c:pt>
                <c:pt idx="3">
                  <c:v>12.46</c:v>
                </c:pt>
                <c:pt idx="4">
                  <c:v>2.12</c:v>
                </c:pt>
                <c:pt idx="5">
                  <c:v>4.0199999999999996</c:v>
                </c:pt>
                <c:pt idx="6">
                  <c:v>8.31</c:v>
                </c:pt>
                <c:pt idx="7">
                  <c:v>8.81</c:v>
                </c:pt>
                <c:pt idx="8">
                  <c:v>19.88</c:v>
                </c:pt>
                <c:pt idx="9">
                  <c:v>49.22</c:v>
                </c:pt>
                <c:pt idx="10">
                  <c:v>5.68</c:v>
                </c:pt>
                <c:pt idx="11">
                  <c:v>14.13</c:v>
                </c:pt>
                <c:pt idx="12">
                  <c:v>4.3</c:v>
                </c:pt>
                <c:pt idx="13">
                  <c:v>12.76</c:v>
                </c:pt>
                <c:pt idx="14">
                  <c:v>0.11</c:v>
                </c:pt>
                <c:pt idx="15">
                  <c:v>3.65</c:v>
                </c:pt>
                <c:pt idx="16">
                  <c:v>25.13</c:v>
                </c:pt>
                <c:pt idx="17">
                  <c:v>114.51</c:v>
                </c:pt>
                <c:pt idx="18">
                  <c:v>7.05</c:v>
                </c:pt>
                <c:pt idx="19">
                  <c:v>9.52</c:v>
                </c:pt>
                <c:pt idx="20">
                  <c:v>4.92</c:v>
                </c:pt>
                <c:pt idx="21">
                  <c:v>1.78</c:v>
                </c:pt>
                <c:pt idx="22">
                  <c:v>19.010000000000002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1E-43BB-9C11-BA4309712BB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APRILE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aprile!$A$4:$A$26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aprile!$C$4:$C$26</c:f>
              <c:numCache>
                <c:formatCode>0.00</c:formatCode>
                <c:ptCount val="23"/>
                <c:pt idx="0">
                  <c:v>10.27</c:v>
                </c:pt>
                <c:pt idx="1">
                  <c:v>31.61</c:v>
                </c:pt>
                <c:pt idx="2">
                  <c:v>20.3</c:v>
                </c:pt>
                <c:pt idx="3">
                  <c:v>11.55</c:v>
                </c:pt>
                <c:pt idx="4">
                  <c:v>2.2200000000000002</c:v>
                </c:pt>
                <c:pt idx="5">
                  <c:v>6.06</c:v>
                </c:pt>
                <c:pt idx="6">
                  <c:v>6.3</c:v>
                </c:pt>
                <c:pt idx="7">
                  <c:v>11.28</c:v>
                </c:pt>
                <c:pt idx="8">
                  <c:v>17.420000000000002</c:v>
                </c:pt>
                <c:pt idx="9">
                  <c:v>38.159999999999997</c:v>
                </c:pt>
                <c:pt idx="10">
                  <c:v>5.79</c:v>
                </c:pt>
                <c:pt idx="11">
                  <c:v>8.4600000000000009</c:v>
                </c:pt>
                <c:pt idx="12">
                  <c:v>3.54</c:v>
                </c:pt>
                <c:pt idx="13">
                  <c:v>11.54</c:v>
                </c:pt>
                <c:pt idx="14">
                  <c:v>0</c:v>
                </c:pt>
                <c:pt idx="15">
                  <c:v>2.67</c:v>
                </c:pt>
                <c:pt idx="16">
                  <c:v>20.51</c:v>
                </c:pt>
                <c:pt idx="17">
                  <c:v>97.83</c:v>
                </c:pt>
                <c:pt idx="18">
                  <c:v>6.01</c:v>
                </c:pt>
                <c:pt idx="19">
                  <c:v>8.58</c:v>
                </c:pt>
                <c:pt idx="20">
                  <c:v>7.42</c:v>
                </c:pt>
                <c:pt idx="21">
                  <c:v>2.34</c:v>
                </c:pt>
                <c:pt idx="22">
                  <c:v>16.37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11-4126-A2D8-B4CA054E33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MAGGIO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maggio!$A$4:$A$26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maggio!$C$4:$C$26</c:f>
              <c:numCache>
                <c:formatCode>0.00</c:formatCode>
                <c:ptCount val="23"/>
                <c:pt idx="0">
                  <c:v>9.56</c:v>
                </c:pt>
                <c:pt idx="1">
                  <c:v>41.43</c:v>
                </c:pt>
                <c:pt idx="2">
                  <c:v>21.28</c:v>
                </c:pt>
                <c:pt idx="3">
                  <c:v>17.86</c:v>
                </c:pt>
                <c:pt idx="4">
                  <c:v>2.82</c:v>
                </c:pt>
                <c:pt idx="5">
                  <c:v>3.75</c:v>
                </c:pt>
                <c:pt idx="6">
                  <c:v>7.46</c:v>
                </c:pt>
                <c:pt idx="7">
                  <c:v>11.51</c:v>
                </c:pt>
                <c:pt idx="8">
                  <c:v>20.41</c:v>
                </c:pt>
                <c:pt idx="9">
                  <c:v>40.5</c:v>
                </c:pt>
                <c:pt idx="10">
                  <c:v>6.54</c:v>
                </c:pt>
                <c:pt idx="11">
                  <c:v>17.84</c:v>
                </c:pt>
                <c:pt idx="12">
                  <c:v>4.54</c:v>
                </c:pt>
                <c:pt idx="13">
                  <c:v>13.13</c:v>
                </c:pt>
                <c:pt idx="14">
                  <c:v>0</c:v>
                </c:pt>
                <c:pt idx="15">
                  <c:v>2.54</c:v>
                </c:pt>
                <c:pt idx="16">
                  <c:v>26.84</c:v>
                </c:pt>
                <c:pt idx="17">
                  <c:v>142.09</c:v>
                </c:pt>
                <c:pt idx="18">
                  <c:v>6.61</c:v>
                </c:pt>
                <c:pt idx="19">
                  <c:v>10.31</c:v>
                </c:pt>
                <c:pt idx="20">
                  <c:v>5.52</c:v>
                </c:pt>
                <c:pt idx="21">
                  <c:v>3.29</c:v>
                </c:pt>
                <c:pt idx="22">
                  <c:v>17.989999999999998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30-455A-9CD8-0BBFC66A841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GIUGNO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giugno!$A$4:$A$26</c:f>
              <c:strCache>
                <c:ptCount val="23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</c:strCache>
            </c:strRef>
          </c:cat>
          <c:val>
            <c:numRef>
              <c:f>giugno!$C$4:$C$26</c:f>
              <c:numCache>
                <c:formatCode>0.00</c:formatCode>
                <c:ptCount val="23"/>
                <c:pt idx="0">
                  <c:v>10.6</c:v>
                </c:pt>
                <c:pt idx="1">
                  <c:v>52.8</c:v>
                </c:pt>
                <c:pt idx="2">
                  <c:v>40.74</c:v>
                </c:pt>
                <c:pt idx="3">
                  <c:v>19.96</c:v>
                </c:pt>
                <c:pt idx="4">
                  <c:v>1.45</c:v>
                </c:pt>
                <c:pt idx="5">
                  <c:v>5.81</c:v>
                </c:pt>
                <c:pt idx="6">
                  <c:v>8.61</c:v>
                </c:pt>
                <c:pt idx="7">
                  <c:v>16.62</c:v>
                </c:pt>
                <c:pt idx="8">
                  <c:v>20.58</c:v>
                </c:pt>
                <c:pt idx="9">
                  <c:v>42.86</c:v>
                </c:pt>
                <c:pt idx="10">
                  <c:v>6.1</c:v>
                </c:pt>
                <c:pt idx="11">
                  <c:v>15.21</c:v>
                </c:pt>
                <c:pt idx="12">
                  <c:v>3.84</c:v>
                </c:pt>
                <c:pt idx="13">
                  <c:v>10.57</c:v>
                </c:pt>
                <c:pt idx="14">
                  <c:v>0</c:v>
                </c:pt>
                <c:pt idx="15">
                  <c:v>3.18</c:v>
                </c:pt>
                <c:pt idx="16">
                  <c:v>28.9</c:v>
                </c:pt>
                <c:pt idx="17">
                  <c:v>165.32</c:v>
                </c:pt>
                <c:pt idx="18">
                  <c:v>6.81</c:v>
                </c:pt>
                <c:pt idx="19">
                  <c:v>9.76</c:v>
                </c:pt>
                <c:pt idx="20">
                  <c:v>6.36</c:v>
                </c:pt>
                <c:pt idx="21">
                  <c:v>2.34</c:v>
                </c:pt>
                <c:pt idx="22">
                  <c:v>16.91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51-4787-B494-F3FA4A1803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LUGLIO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luglio!$A$4:$A$28</c:f>
              <c:strCache>
                <c:ptCount val="25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  <c:pt idx="23">
                  <c:v>Leonardo SPA</c:v>
                </c:pt>
                <c:pt idx="24">
                  <c:v>Arbatax</c:v>
                </c:pt>
              </c:strCache>
            </c:strRef>
          </c:cat>
          <c:val>
            <c:numRef>
              <c:f>luglio!$C$4:$C$28</c:f>
              <c:numCache>
                <c:formatCode>0.00</c:formatCode>
                <c:ptCount val="25"/>
                <c:pt idx="0">
                  <c:v>11.87</c:v>
                </c:pt>
                <c:pt idx="1">
                  <c:v>63.04</c:v>
                </c:pt>
                <c:pt idx="2">
                  <c:v>35.86</c:v>
                </c:pt>
                <c:pt idx="3">
                  <c:v>29.47</c:v>
                </c:pt>
                <c:pt idx="4">
                  <c:v>1.24</c:v>
                </c:pt>
                <c:pt idx="5">
                  <c:v>5.55</c:v>
                </c:pt>
                <c:pt idx="6">
                  <c:v>11.75</c:v>
                </c:pt>
                <c:pt idx="7">
                  <c:v>7.83</c:v>
                </c:pt>
                <c:pt idx="8">
                  <c:v>22.28</c:v>
                </c:pt>
                <c:pt idx="9">
                  <c:v>41.39</c:v>
                </c:pt>
                <c:pt idx="10">
                  <c:v>8.83</c:v>
                </c:pt>
                <c:pt idx="11">
                  <c:v>29.98</c:v>
                </c:pt>
                <c:pt idx="12">
                  <c:v>5.17</c:v>
                </c:pt>
                <c:pt idx="13">
                  <c:v>12.51</c:v>
                </c:pt>
                <c:pt idx="14">
                  <c:v>0</c:v>
                </c:pt>
                <c:pt idx="15">
                  <c:v>2.73</c:v>
                </c:pt>
                <c:pt idx="16">
                  <c:v>36.81</c:v>
                </c:pt>
                <c:pt idx="17">
                  <c:v>243.15</c:v>
                </c:pt>
                <c:pt idx="18">
                  <c:v>9.11</c:v>
                </c:pt>
                <c:pt idx="19">
                  <c:v>11.07</c:v>
                </c:pt>
                <c:pt idx="20">
                  <c:v>4.33</c:v>
                </c:pt>
                <c:pt idx="21">
                  <c:v>2.2599999999999998</c:v>
                </c:pt>
                <c:pt idx="22">
                  <c:v>18.809999999999999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46-4881-9CF3-AE961A4653E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AGOSTO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agosto!$A$4:$A$29</c:f>
              <c:strCache>
                <c:ptCount val="26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  <c:pt idx="23">
                  <c:v>Leonardo SPA</c:v>
                </c:pt>
                <c:pt idx="24">
                  <c:v>Nugoro SPA</c:v>
                </c:pt>
                <c:pt idx="25">
                  <c:v>Arbatax</c:v>
                </c:pt>
              </c:strCache>
            </c:strRef>
          </c:cat>
          <c:val>
            <c:numRef>
              <c:f>agosto!$C$4:$C$29</c:f>
              <c:numCache>
                <c:formatCode>0.00</c:formatCode>
                <c:ptCount val="26"/>
                <c:pt idx="0">
                  <c:v>11.23</c:v>
                </c:pt>
                <c:pt idx="1">
                  <c:v>84.37</c:v>
                </c:pt>
                <c:pt idx="2">
                  <c:v>42.29</c:v>
                </c:pt>
                <c:pt idx="3">
                  <c:v>34.950000000000003</c:v>
                </c:pt>
                <c:pt idx="4">
                  <c:v>4.0999999999999996</c:v>
                </c:pt>
                <c:pt idx="5">
                  <c:v>5.42</c:v>
                </c:pt>
                <c:pt idx="6">
                  <c:v>12.62</c:v>
                </c:pt>
                <c:pt idx="7">
                  <c:v>14.67</c:v>
                </c:pt>
                <c:pt idx="8">
                  <c:v>20.96</c:v>
                </c:pt>
                <c:pt idx="9">
                  <c:v>45.67</c:v>
                </c:pt>
                <c:pt idx="10">
                  <c:v>8.25</c:v>
                </c:pt>
                <c:pt idx="11">
                  <c:v>54.59</c:v>
                </c:pt>
                <c:pt idx="12">
                  <c:v>5.21</c:v>
                </c:pt>
                <c:pt idx="13">
                  <c:v>11.05</c:v>
                </c:pt>
                <c:pt idx="14">
                  <c:v>0</c:v>
                </c:pt>
                <c:pt idx="15">
                  <c:v>2.99</c:v>
                </c:pt>
                <c:pt idx="16">
                  <c:v>40.270000000000003</c:v>
                </c:pt>
                <c:pt idx="17">
                  <c:v>272.61</c:v>
                </c:pt>
                <c:pt idx="18">
                  <c:v>9.73</c:v>
                </c:pt>
                <c:pt idx="19">
                  <c:v>10.7</c:v>
                </c:pt>
                <c:pt idx="20">
                  <c:v>7.88</c:v>
                </c:pt>
                <c:pt idx="21">
                  <c:v>2.86</c:v>
                </c:pt>
                <c:pt idx="22">
                  <c:v>18.25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5B-4419-90EF-D12A569371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conferimenti C.E.R</a:t>
            </a:r>
            <a:r>
              <a:rPr lang="it-IT" baseline="0"/>
              <a:t> 20.01.08</a:t>
            </a:r>
            <a:r>
              <a:rPr lang="it-IT"/>
              <a:t> - SETTEMBRE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settembre!$A$4:$A$29</c:f>
              <c:strCache>
                <c:ptCount val="26"/>
                <c:pt idx="0">
                  <c:v>Arzana</c:v>
                </c:pt>
                <c:pt idx="1">
                  <c:v>Bari Sardo</c:v>
                </c:pt>
                <c:pt idx="2">
                  <c:v>Baunei</c:v>
                </c:pt>
                <c:pt idx="3">
                  <c:v>Cardedu</c:v>
                </c:pt>
                <c:pt idx="4">
                  <c:v>Elini</c:v>
                </c:pt>
                <c:pt idx="5">
                  <c:v>Gairo</c:v>
                </c:pt>
                <c:pt idx="6">
                  <c:v>Girasole</c:v>
                </c:pt>
                <c:pt idx="7">
                  <c:v>Ilbono</c:v>
                </c:pt>
                <c:pt idx="8">
                  <c:v>Jerzu</c:v>
                </c:pt>
                <c:pt idx="9">
                  <c:v>Lanusei</c:v>
                </c:pt>
                <c:pt idx="10">
                  <c:v>Loceri</c:v>
                </c:pt>
                <c:pt idx="11">
                  <c:v>Lotzorai</c:v>
                </c:pt>
                <c:pt idx="12">
                  <c:v>Osini</c:v>
                </c:pt>
                <c:pt idx="13">
                  <c:v>Perdasdefogu</c:v>
                </c:pt>
                <c:pt idx="14">
                  <c:v>Poligono Interforze</c:v>
                </c:pt>
                <c:pt idx="15">
                  <c:v>Talana</c:v>
                </c:pt>
                <c:pt idx="16">
                  <c:v>Tertenia</c:v>
                </c:pt>
                <c:pt idx="17">
                  <c:v>Tortolì</c:v>
                </c:pt>
                <c:pt idx="18">
                  <c:v>Triei</c:v>
                </c:pt>
                <c:pt idx="19">
                  <c:v>Ulassai</c:v>
                </c:pt>
                <c:pt idx="20">
                  <c:v>Urzulei</c:v>
                </c:pt>
                <c:pt idx="21">
                  <c:v>Ussassai</c:v>
                </c:pt>
                <c:pt idx="22">
                  <c:v>Villagrande Strisaili</c:v>
                </c:pt>
                <c:pt idx="23">
                  <c:v>Leonardo SPA</c:v>
                </c:pt>
                <c:pt idx="24">
                  <c:v>Nugoro SPA</c:v>
                </c:pt>
                <c:pt idx="25">
                  <c:v>Arbatax</c:v>
                </c:pt>
              </c:strCache>
            </c:strRef>
          </c:cat>
          <c:val>
            <c:numRef>
              <c:f>settembre!$C$4:$C$29</c:f>
              <c:numCache>
                <c:formatCode>0.00</c:formatCode>
                <c:ptCount val="26"/>
                <c:pt idx="0">
                  <c:v>9.1199999999999992</c:v>
                </c:pt>
                <c:pt idx="1">
                  <c:v>43.68</c:v>
                </c:pt>
                <c:pt idx="2">
                  <c:v>35.64</c:v>
                </c:pt>
                <c:pt idx="3">
                  <c:v>19.82</c:v>
                </c:pt>
                <c:pt idx="4">
                  <c:v>2.78</c:v>
                </c:pt>
                <c:pt idx="5">
                  <c:v>3.04</c:v>
                </c:pt>
                <c:pt idx="6">
                  <c:v>8.7100000000000009</c:v>
                </c:pt>
                <c:pt idx="7">
                  <c:v>12.78</c:v>
                </c:pt>
                <c:pt idx="8">
                  <c:v>17.75</c:v>
                </c:pt>
                <c:pt idx="9">
                  <c:v>38.770000000000003</c:v>
                </c:pt>
                <c:pt idx="10">
                  <c:v>6.41</c:v>
                </c:pt>
                <c:pt idx="11">
                  <c:v>17.149999999999999</c:v>
                </c:pt>
                <c:pt idx="12">
                  <c:v>4.17</c:v>
                </c:pt>
                <c:pt idx="13">
                  <c:v>9.85</c:v>
                </c:pt>
                <c:pt idx="14">
                  <c:v>0</c:v>
                </c:pt>
                <c:pt idx="15">
                  <c:v>2.09</c:v>
                </c:pt>
                <c:pt idx="16">
                  <c:v>23.78</c:v>
                </c:pt>
                <c:pt idx="17">
                  <c:v>162.76</c:v>
                </c:pt>
                <c:pt idx="18">
                  <c:v>7.38</c:v>
                </c:pt>
                <c:pt idx="19">
                  <c:v>10.49</c:v>
                </c:pt>
                <c:pt idx="20">
                  <c:v>3.33</c:v>
                </c:pt>
                <c:pt idx="21">
                  <c:v>2.42</c:v>
                </c:pt>
                <c:pt idx="22">
                  <c:v>19.809999999999999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8-4FFD-B3B9-560C2AF19B4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501785520"/>
        <c:axId val="501786832"/>
      </c:barChart>
      <c:catAx>
        <c:axId val="5017855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1786832"/>
        <c:crosses val="autoZero"/>
        <c:auto val="1"/>
        <c:lblAlgn val="ctr"/>
        <c:lblOffset val="100"/>
        <c:noMultiLvlLbl val="0"/>
      </c:catAx>
      <c:valAx>
        <c:axId val="501786832"/>
        <c:scaling>
          <c:orientation val="minMax"/>
        </c:scaling>
        <c:delete val="1"/>
        <c:axPos val="l"/>
        <c:numFmt formatCode="0.00" sourceLinked="1"/>
        <c:majorTickMark val="none"/>
        <c:minorTickMark val="none"/>
        <c:tickLblPos val="nextTo"/>
        <c:crossAx val="50178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70A09FB-4742-4551-B944-6DB825DF7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B58038A-2557-4675-ABE7-94F291E50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08A74AE-E3E5-46D5-9339-96BFC51DD1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AE3445E-1254-426C-A5A4-E2039B0DD4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719F020-5C8C-4A38-A0F5-CD5021FB6A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3535279-A2DA-40E8-9A16-0629F55462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8D8BAC-A9FE-44EF-A9EB-932C203C72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F78195C-09C5-4EFE-902E-A500EE93B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D6A3085-8334-480C-9FA5-32905CFA6F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F6DEA83-D623-423F-BBBE-7F9F4B48F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FDE0166-4948-421C-81EF-2C2D62F17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0</xdr:rowOff>
    </xdr:from>
    <xdr:to>
      <xdr:col>13</xdr:col>
      <xdr:colOff>438149</xdr:colOff>
      <xdr:row>26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3D6970C-DB33-4199-99F2-EA3157BAB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9"/>
  <sheetViews>
    <sheetView workbookViewId="0">
      <selection activeCell="K33" sqref="K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58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x14ac:dyDescent="0.25">
      <c r="A3" s="11"/>
      <c r="B3" s="11"/>
      <c r="C3" s="1" t="s">
        <v>0</v>
      </c>
      <c r="D3" s="1" t="s">
        <v>1</v>
      </c>
    </row>
    <row r="4" spans="1:4" x14ac:dyDescent="0.25">
      <c r="A4" s="1" t="s">
        <v>2</v>
      </c>
      <c r="B4" s="1" t="s">
        <v>3</v>
      </c>
      <c r="C4" s="7">
        <v>12.65</v>
      </c>
      <c r="D4" s="7">
        <v>0</v>
      </c>
    </row>
    <row r="5" spans="1:4" x14ac:dyDescent="0.25">
      <c r="A5" s="1" t="s">
        <v>4</v>
      </c>
      <c r="B5" s="1" t="s">
        <v>5</v>
      </c>
      <c r="C5" s="7">
        <v>34.340000000000003</v>
      </c>
      <c r="D5" s="7">
        <v>0</v>
      </c>
    </row>
    <row r="6" spans="1:4" x14ac:dyDescent="0.25">
      <c r="A6" s="1" t="s">
        <v>6</v>
      </c>
      <c r="B6" s="1" t="s">
        <v>7</v>
      </c>
      <c r="C6" s="7">
        <v>20.350000000000001</v>
      </c>
      <c r="D6" s="7">
        <v>0</v>
      </c>
    </row>
    <row r="7" spans="1:4" x14ac:dyDescent="0.25">
      <c r="A7" s="1" t="s">
        <v>8</v>
      </c>
      <c r="B7" s="1" t="s">
        <v>9</v>
      </c>
      <c r="C7" s="7">
        <v>12.99</v>
      </c>
      <c r="D7" s="7">
        <v>0</v>
      </c>
    </row>
    <row r="8" spans="1:4" x14ac:dyDescent="0.25">
      <c r="A8" s="1" t="s">
        <v>10</v>
      </c>
      <c r="B8" s="1" t="s">
        <v>11</v>
      </c>
      <c r="C8" s="7">
        <v>1.9</v>
      </c>
      <c r="D8" s="7">
        <v>0</v>
      </c>
    </row>
    <row r="9" spans="1:4" x14ac:dyDescent="0.25">
      <c r="A9" s="1" t="s">
        <v>12</v>
      </c>
      <c r="B9" s="1" t="s">
        <v>13</v>
      </c>
      <c r="C9" s="7">
        <v>5.23</v>
      </c>
      <c r="D9" s="7">
        <v>0</v>
      </c>
    </row>
    <row r="10" spans="1:4" x14ac:dyDescent="0.25">
      <c r="A10" s="1" t="s">
        <v>14</v>
      </c>
      <c r="B10" s="1" t="s">
        <v>15</v>
      </c>
      <c r="C10" s="7">
        <v>5.98</v>
      </c>
      <c r="D10" s="7">
        <v>0</v>
      </c>
    </row>
    <row r="11" spans="1:4" x14ac:dyDescent="0.25">
      <c r="A11" s="1" t="s">
        <v>16</v>
      </c>
      <c r="B11" s="1" t="s">
        <v>17</v>
      </c>
      <c r="C11" s="7">
        <v>19.89</v>
      </c>
      <c r="D11" s="7">
        <v>0</v>
      </c>
    </row>
    <row r="12" spans="1:4" x14ac:dyDescent="0.25">
      <c r="A12" s="1" t="s">
        <v>18</v>
      </c>
      <c r="B12" s="1" t="s">
        <v>19</v>
      </c>
      <c r="C12" s="7">
        <v>21.14</v>
      </c>
      <c r="D12" s="7">
        <v>0</v>
      </c>
    </row>
    <row r="13" spans="1:4" x14ac:dyDescent="0.25">
      <c r="A13" s="1" t="s">
        <v>20</v>
      </c>
      <c r="B13" s="1" t="s">
        <v>21</v>
      </c>
      <c r="C13" s="7">
        <v>38.76</v>
      </c>
      <c r="D13" s="7">
        <v>0</v>
      </c>
    </row>
    <row r="14" spans="1:4" x14ac:dyDescent="0.25">
      <c r="A14" s="1" t="s">
        <v>22</v>
      </c>
      <c r="B14" s="1" t="s">
        <v>23</v>
      </c>
      <c r="C14" s="7">
        <v>6.72</v>
      </c>
      <c r="D14" s="7">
        <v>0</v>
      </c>
    </row>
    <row r="15" spans="1:4" x14ac:dyDescent="0.25">
      <c r="A15" s="1" t="s">
        <v>24</v>
      </c>
      <c r="B15" s="1" t="s">
        <v>25</v>
      </c>
      <c r="C15" s="7">
        <v>18.52</v>
      </c>
      <c r="D15" s="7">
        <v>0</v>
      </c>
    </row>
    <row r="16" spans="1:4" x14ac:dyDescent="0.25">
      <c r="A16" s="1" t="s">
        <v>26</v>
      </c>
      <c r="B16" s="1" t="s">
        <v>49</v>
      </c>
      <c r="C16" s="7">
        <v>5.17</v>
      </c>
      <c r="D16" s="7">
        <v>0</v>
      </c>
    </row>
    <row r="17" spans="1:4" x14ac:dyDescent="0.25">
      <c r="A17" s="1" t="s">
        <v>27</v>
      </c>
      <c r="B17" s="1" t="s">
        <v>28</v>
      </c>
      <c r="C17" s="7">
        <v>13.2</v>
      </c>
      <c r="D17" s="7">
        <v>0</v>
      </c>
    </row>
    <row r="18" spans="1:4" x14ac:dyDescent="0.25">
      <c r="A18" s="1" t="s">
        <v>29</v>
      </c>
      <c r="B18" s="1" t="s">
        <v>30</v>
      </c>
      <c r="C18" s="7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3.33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22.92</v>
      </c>
      <c r="D20" s="7">
        <v>6.25</v>
      </c>
    </row>
    <row r="21" spans="1:4" ht="15.75" x14ac:dyDescent="0.25">
      <c r="A21" s="1" t="s">
        <v>35</v>
      </c>
      <c r="B21" s="1" t="s">
        <v>36</v>
      </c>
      <c r="C21" s="5">
        <v>116.14</v>
      </c>
      <c r="D21" s="7">
        <v>6.77</v>
      </c>
    </row>
    <row r="22" spans="1:4" ht="15.75" x14ac:dyDescent="0.25">
      <c r="A22" s="1" t="s">
        <v>37</v>
      </c>
      <c r="B22" s="1" t="s">
        <v>38</v>
      </c>
      <c r="C22" s="5">
        <v>7.16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10.35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10.63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4.0199999999999996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19.47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x14ac:dyDescent="0.25">
      <c r="A28" s="1" t="s">
        <v>54</v>
      </c>
      <c r="B28" s="1"/>
      <c r="C28" s="7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410.86</v>
      </c>
      <c r="D29" s="3">
        <f>SUM(D4:D28)</f>
        <v>13.02</v>
      </c>
    </row>
  </sheetData>
  <mergeCells count="3">
    <mergeCell ref="A1:D1"/>
    <mergeCell ref="B2:B3"/>
    <mergeCell ref="A2:A3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C561-9509-49B9-99F8-FB26829DDBA4}">
  <dimension ref="A1:D30"/>
  <sheetViews>
    <sheetView workbookViewId="0">
      <selection sqref="A1:XFD1048576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65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8.65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35.29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29.58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12.91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2.12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3.68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7.07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9.82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16.829999999999998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34.549999999999997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6.93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20.010000000000002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4.49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10.64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1.7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19.96</v>
      </c>
      <c r="D20" s="5">
        <v>3.76</v>
      </c>
    </row>
    <row r="21" spans="1:4" ht="15.75" x14ac:dyDescent="0.25">
      <c r="A21" s="1" t="s">
        <v>35</v>
      </c>
      <c r="B21" s="1" t="s">
        <v>36</v>
      </c>
      <c r="C21" s="5">
        <v>128.85</v>
      </c>
      <c r="D21" s="5">
        <v>21.54</v>
      </c>
    </row>
    <row r="22" spans="1:4" ht="15.75" x14ac:dyDescent="0.25">
      <c r="A22" s="1" t="s">
        <v>37</v>
      </c>
      <c r="B22" s="1" t="s">
        <v>38</v>
      </c>
      <c r="C22" s="5">
        <v>6.07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8.99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5.08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2.5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14.23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5.75" x14ac:dyDescent="0.25">
      <c r="A28" s="1" t="s">
        <v>66</v>
      </c>
      <c r="B28" s="1" t="s">
        <v>67</v>
      </c>
      <c r="C28" s="9">
        <v>0</v>
      </c>
      <c r="D28" s="7">
        <v>0</v>
      </c>
    </row>
    <row r="29" spans="1:4" ht="16.5" thickBot="1" x14ac:dyDescent="0.3">
      <c r="A29" s="1" t="s">
        <v>55</v>
      </c>
      <c r="B29" s="1"/>
      <c r="C29" s="6">
        <v>0</v>
      </c>
      <c r="D29" s="7">
        <v>0</v>
      </c>
    </row>
    <row r="30" spans="1:4" x14ac:dyDescent="0.25">
      <c r="A30" s="1"/>
      <c r="B30" s="2" t="s">
        <v>53</v>
      </c>
      <c r="C30" s="8">
        <f>SUM(C4:C29)</f>
        <v>389.95</v>
      </c>
      <c r="D30" s="8">
        <f>SUM(D4:D29)</f>
        <v>25.299999999999997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97107-12D3-4EE8-BF00-C10080457F04}">
  <dimension ref="A1:D30"/>
  <sheetViews>
    <sheetView workbookViewId="0">
      <selection sqref="A1:XFD1048576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65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8.5299999999999994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25.84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10.76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10.44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1.89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2.11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6.82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9.2200000000000006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18.239999999999998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33.01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5.05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7.78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3.86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10.77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2.83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18.079999999999998</v>
      </c>
      <c r="D20" s="5">
        <v>0</v>
      </c>
    </row>
    <row r="21" spans="1:4" ht="15.75" x14ac:dyDescent="0.25">
      <c r="A21" s="1" t="s">
        <v>35</v>
      </c>
      <c r="B21" s="1" t="s">
        <v>36</v>
      </c>
      <c r="C21" s="5">
        <v>105.32</v>
      </c>
      <c r="D21" s="5">
        <v>21.98</v>
      </c>
    </row>
    <row r="22" spans="1:4" ht="15.75" x14ac:dyDescent="0.25">
      <c r="A22" s="1" t="s">
        <v>37</v>
      </c>
      <c r="B22" s="1" t="s">
        <v>38</v>
      </c>
      <c r="C22" s="5">
        <v>5.99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8.8699999999999992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3.25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2.2799999999999998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14.39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5.75" x14ac:dyDescent="0.25">
      <c r="A28" s="1" t="s">
        <v>66</v>
      </c>
      <c r="B28" s="1" t="s">
        <v>67</v>
      </c>
      <c r="C28" s="9">
        <v>0</v>
      </c>
      <c r="D28" s="7">
        <v>0</v>
      </c>
    </row>
    <row r="29" spans="1:4" ht="16.5" thickBot="1" x14ac:dyDescent="0.3">
      <c r="A29" s="1" t="s">
        <v>55</v>
      </c>
      <c r="B29" s="1"/>
      <c r="C29" s="6">
        <v>0</v>
      </c>
      <c r="D29" s="7">
        <v>0</v>
      </c>
    </row>
    <row r="30" spans="1:4" x14ac:dyDescent="0.25">
      <c r="A30" s="1"/>
      <c r="B30" s="2" t="s">
        <v>53</v>
      </c>
      <c r="C30" s="8">
        <f>SUM(C4:C29)</f>
        <v>315.33</v>
      </c>
      <c r="D30" s="8">
        <f>SUM(D4:D29)</f>
        <v>21.98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B9E95-4C83-493D-8135-4ACFBADD626E}">
  <dimension ref="A1:D30"/>
  <sheetViews>
    <sheetView tabSelected="1" workbookViewId="0">
      <selection activeCell="C27" sqref="C2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65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7.21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29.42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18.47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10.71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4.95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3.08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6.14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12.82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17.559999999999999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36.020000000000003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5.1100000000000003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7.75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3.8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9.3699999999999992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2.56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18.2</v>
      </c>
      <c r="D20" s="5">
        <v>6.63</v>
      </c>
    </row>
    <row r="21" spans="1:4" ht="15.75" x14ac:dyDescent="0.25">
      <c r="A21" s="1" t="s">
        <v>35</v>
      </c>
      <c r="B21" s="1" t="s">
        <v>36</v>
      </c>
      <c r="C21" s="5">
        <v>102.1</v>
      </c>
      <c r="D21" s="5">
        <v>10.4</v>
      </c>
    </row>
    <row r="22" spans="1:4" ht="15.75" x14ac:dyDescent="0.25">
      <c r="A22" s="1" t="s">
        <v>37</v>
      </c>
      <c r="B22" s="1" t="s">
        <v>38</v>
      </c>
      <c r="C22" s="5">
        <v>6.81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9.15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8.26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2.34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17.05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5.75" x14ac:dyDescent="0.25">
      <c r="A28" s="1" t="s">
        <v>66</v>
      </c>
      <c r="B28" s="1" t="s">
        <v>67</v>
      </c>
      <c r="C28" s="9">
        <v>0</v>
      </c>
      <c r="D28" s="7">
        <v>0</v>
      </c>
    </row>
    <row r="29" spans="1:4" ht="16.5" thickBot="1" x14ac:dyDescent="0.3">
      <c r="A29" s="1" t="s">
        <v>55</v>
      </c>
      <c r="B29" s="1"/>
      <c r="C29" s="6">
        <v>0</v>
      </c>
      <c r="D29" s="7">
        <v>0</v>
      </c>
    </row>
    <row r="30" spans="1:4" x14ac:dyDescent="0.25">
      <c r="A30" s="1"/>
      <c r="B30" s="2" t="s">
        <v>53</v>
      </c>
      <c r="C30" s="8">
        <f>SUM(C4:C29)</f>
        <v>338.88</v>
      </c>
      <c r="D30" s="8">
        <f>SUM(D4:D29)</f>
        <v>17.03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77B15-22AF-459D-9C5E-A0DE8F0E8276}">
  <dimension ref="A1:D29"/>
  <sheetViews>
    <sheetView workbookViewId="0">
      <selection activeCell="C33" sqref="C32:C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59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0</v>
      </c>
      <c r="D3" s="1" t="s">
        <v>1</v>
      </c>
    </row>
    <row r="4" spans="1:4" ht="15.75" x14ac:dyDescent="0.25">
      <c r="A4" s="1" t="s">
        <v>2</v>
      </c>
      <c r="B4" s="1" t="s">
        <v>3</v>
      </c>
      <c r="C4" s="4">
        <v>9.49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27.93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19.61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10.79</v>
      </c>
      <c r="D7" s="7">
        <v>0.18</v>
      </c>
    </row>
    <row r="8" spans="1:4" ht="15.75" x14ac:dyDescent="0.25">
      <c r="A8" s="1" t="s">
        <v>10</v>
      </c>
      <c r="B8" s="1" t="s">
        <v>11</v>
      </c>
      <c r="C8" s="5">
        <v>2.82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6.22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7.32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13.18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17.96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38.61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5.38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9.1199999999999992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4.16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10.88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3.36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19.93</v>
      </c>
      <c r="D20" s="5">
        <v>3.94</v>
      </c>
    </row>
    <row r="21" spans="1:4" ht="15.75" x14ac:dyDescent="0.25">
      <c r="A21" s="1" t="s">
        <v>35</v>
      </c>
      <c r="B21" s="1" t="s">
        <v>36</v>
      </c>
      <c r="C21" s="5">
        <v>97.02</v>
      </c>
      <c r="D21" s="5">
        <v>14.01</v>
      </c>
    </row>
    <row r="22" spans="1:4" ht="15.75" x14ac:dyDescent="0.25">
      <c r="A22" s="1" t="s">
        <v>37</v>
      </c>
      <c r="B22" s="1" t="s">
        <v>38</v>
      </c>
      <c r="C22" s="5">
        <v>6.33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8.7899999999999991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6.4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2.52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18.079999999999998</v>
      </c>
      <c r="D26" s="7">
        <v>0</v>
      </c>
    </row>
    <row r="27" spans="1:4" ht="15.75" x14ac:dyDescent="0.25">
      <c r="A27" s="1" t="s">
        <v>57</v>
      </c>
      <c r="B27" s="1"/>
      <c r="C27" s="5">
        <v>0</v>
      </c>
      <c r="D27" s="7">
        <v>0</v>
      </c>
    </row>
    <row r="28" spans="1:4" ht="15.75" x14ac:dyDescent="0.25">
      <c r="A28" s="1" t="s">
        <v>54</v>
      </c>
      <c r="B28" s="1"/>
      <c r="C28" s="5">
        <v>0</v>
      </c>
      <c r="D28" s="7">
        <v>0</v>
      </c>
    </row>
    <row r="29" spans="1:4" x14ac:dyDescent="0.25">
      <c r="A29" s="1"/>
      <c r="B29" s="2" t="s">
        <v>53</v>
      </c>
      <c r="C29" s="3">
        <f>SUM(C4:C28)</f>
        <v>345.9</v>
      </c>
      <c r="D29" s="3">
        <f>SUM(D4:D28)</f>
        <v>18.13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FAA75-EF44-4E36-8127-33564CC579A8}">
  <dimension ref="A1:D29"/>
  <sheetViews>
    <sheetView workbookViewId="0">
      <selection activeCell="C33" sqref="C33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56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10.31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35.03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28.77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12.46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2.12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4.0199999999999996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8.31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8.81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19.88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49.22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5.68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14.13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4.3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12.76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0.11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3.65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25.13</v>
      </c>
      <c r="D20" s="5">
        <v>4.04</v>
      </c>
    </row>
    <row r="21" spans="1:4" ht="15.75" x14ac:dyDescent="0.25">
      <c r="A21" s="1" t="s">
        <v>35</v>
      </c>
      <c r="B21" s="1" t="s">
        <v>36</v>
      </c>
      <c r="C21" s="5">
        <v>114.51</v>
      </c>
      <c r="D21" s="5">
        <v>26.56</v>
      </c>
    </row>
    <row r="22" spans="1:4" ht="15.75" x14ac:dyDescent="0.25">
      <c r="A22" s="1" t="s">
        <v>37</v>
      </c>
      <c r="B22" s="1" t="s">
        <v>38</v>
      </c>
      <c r="C22" s="5">
        <v>7.05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9.52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4.92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1.78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19.010000000000002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401.48</v>
      </c>
      <c r="D29" s="8">
        <f>SUM(D4:D28)</f>
        <v>30.599999999999998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AAA70-3329-436D-97DB-0B7EAA3EC9F3}">
  <dimension ref="A1:D29"/>
  <sheetViews>
    <sheetView workbookViewId="0">
      <selection activeCell="Q10" sqref="Q1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60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10.27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31.61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20.3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11.55</v>
      </c>
      <c r="D7" s="7">
        <v>2.88</v>
      </c>
    </row>
    <row r="8" spans="1:4" ht="15.75" x14ac:dyDescent="0.25">
      <c r="A8" s="1" t="s">
        <v>10</v>
      </c>
      <c r="B8" s="1" t="s">
        <v>11</v>
      </c>
      <c r="C8" s="5">
        <v>2.2200000000000002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6.06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6.3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11.28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17.420000000000002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38.159999999999997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5.79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8.4600000000000009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3.54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11.54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2.67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20.51</v>
      </c>
      <c r="D20" s="5">
        <v>7.24</v>
      </c>
    </row>
    <row r="21" spans="1:4" ht="15.75" x14ac:dyDescent="0.25">
      <c r="A21" s="1" t="s">
        <v>35</v>
      </c>
      <c r="B21" s="1" t="s">
        <v>36</v>
      </c>
      <c r="C21" s="5">
        <v>97.83</v>
      </c>
      <c r="D21" s="5">
        <v>21.12</v>
      </c>
    </row>
    <row r="22" spans="1:4" ht="15.75" x14ac:dyDescent="0.25">
      <c r="A22" s="1" t="s">
        <v>37</v>
      </c>
      <c r="B22" s="1" t="s">
        <v>38</v>
      </c>
      <c r="C22" s="5">
        <v>6.01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8.58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7.42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2.34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16.37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346.2299999999999</v>
      </c>
      <c r="D29" s="8">
        <f>SUM(D4:D28)</f>
        <v>31.240000000000002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E3163-0EBD-43D6-B896-706AF887E840}">
  <dimension ref="A1:D29"/>
  <sheetViews>
    <sheetView workbookViewId="0">
      <selection activeCell="P7" sqref="P7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61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9.56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41.43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21.28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17.86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2.82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3.75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7.46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11.51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20.41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40.5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6.54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17.84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4.54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13.13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2.54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26.84</v>
      </c>
      <c r="D20" s="5">
        <v>15.19</v>
      </c>
    </row>
    <row r="21" spans="1:4" ht="15.75" x14ac:dyDescent="0.25">
      <c r="A21" s="1" t="s">
        <v>35</v>
      </c>
      <c r="B21" s="1" t="s">
        <v>36</v>
      </c>
      <c r="C21" s="5">
        <v>142.09</v>
      </c>
      <c r="D21" s="5">
        <v>23.69</v>
      </c>
    </row>
    <row r="22" spans="1:4" ht="15.75" x14ac:dyDescent="0.25">
      <c r="A22" s="1" t="s">
        <v>37</v>
      </c>
      <c r="B22" s="1" t="s">
        <v>38</v>
      </c>
      <c r="C22" s="5">
        <v>6.61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10.31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5.52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3.29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17.989999999999998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1">
        <v>0</v>
      </c>
    </row>
    <row r="29" spans="1:4" x14ac:dyDescent="0.25">
      <c r="A29" s="1"/>
      <c r="B29" s="2" t="s">
        <v>53</v>
      </c>
      <c r="C29" s="8">
        <f>SUM(C4:C28)</f>
        <v>433.82000000000005</v>
      </c>
      <c r="D29" s="8">
        <f>SUM(D4:D28)</f>
        <v>38.880000000000003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9EAEB-F722-4F57-B4FD-B9319A07BBE6}">
  <dimension ref="A1:D29"/>
  <sheetViews>
    <sheetView workbookViewId="0">
      <selection activeCell="L30" sqref="L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62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10.6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52.8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40.74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19.96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1.45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5.81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8.61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16.62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20.58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42.86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6.1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15.21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3.84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10.57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3.18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28.9</v>
      </c>
      <c r="D20" s="5">
        <v>6.95</v>
      </c>
    </row>
    <row r="21" spans="1:4" ht="15.75" x14ac:dyDescent="0.25">
      <c r="A21" s="1" t="s">
        <v>35</v>
      </c>
      <c r="B21" s="1" t="s">
        <v>36</v>
      </c>
      <c r="C21" s="5">
        <v>165.32</v>
      </c>
      <c r="D21" s="5">
        <v>26.32</v>
      </c>
    </row>
    <row r="22" spans="1:4" ht="15.75" x14ac:dyDescent="0.25">
      <c r="A22" s="1" t="s">
        <v>37</v>
      </c>
      <c r="B22" s="1" t="s">
        <v>38</v>
      </c>
      <c r="C22" s="5">
        <v>6.81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9.76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6.36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2.34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16.91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6.5" thickBot="1" x14ac:dyDescent="0.3">
      <c r="A28" s="1" t="s">
        <v>55</v>
      </c>
      <c r="B28" s="1"/>
      <c r="C28" s="6">
        <v>0</v>
      </c>
      <c r="D28" s="7">
        <v>0</v>
      </c>
    </row>
    <row r="29" spans="1:4" x14ac:dyDescent="0.25">
      <c r="A29" s="1"/>
      <c r="B29" s="2" t="s">
        <v>53</v>
      </c>
      <c r="C29" s="8">
        <f>SUM(C4:C28)</f>
        <v>495.32999999999993</v>
      </c>
      <c r="D29" s="8">
        <f>SUM(D4:D28)</f>
        <v>33.270000000000003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D105-F12D-4658-B8E8-A01B42932B7F}">
  <dimension ref="A1:D29"/>
  <sheetViews>
    <sheetView workbookViewId="0">
      <selection activeCell="I31" sqref="I31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63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11.87</v>
      </c>
      <c r="D4" s="5">
        <v>0</v>
      </c>
    </row>
    <row r="5" spans="1:4" ht="15.75" x14ac:dyDescent="0.25">
      <c r="A5" s="1" t="s">
        <v>4</v>
      </c>
      <c r="B5" s="1" t="s">
        <v>5</v>
      </c>
      <c r="C5" s="5">
        <v>63.04</v>
      </c>
      <c r="D5" s="5">
        <v>0</v>
      </c>
    </row>
    <row r="6" spans="1:4" ht="15.75" x14ac:dyDescent="0.25">
      <c r="A6" s="1" t="s">
        <v>6</v>
      </c>
      <c r="B6" s="1" t="s">
        <v>7</v>
      </c>
      <c r="C6" s="5">
        <v>35.86</v>
      </c>
      <c r="D6" s="5">
        <v>0</v>
      </c>
    </row>
    <row r="7" spans="1:4" ht="15.75" x14ac:dyDescent="0.25">
      <c r="A7" s="1" t="s">
        <v>8</v>
      </c>
      <c r="B7" s="1" t="s">
        <v>9</v>
      </c>
      <c r="C7" s="5">
        <v>29.47</v>
      </c>
      <c r="D7" s="5">
        <v>0</v>
      </c>
    </row>
    <row r="8" spans="1:4" ht="15.75" x14ac:dyDescent="0.25">
      <c r="A8" s="1" t="s">
        <v>10</v>
      </c>
      <c r="B8" s="1" t="s">
        <v>11</v>
      </c>
      <c r="C8" s="5">
        <v>1.24</v>
      </c>
      <c r="D8" s="5">
        <v>0</v>
      </c>
    </row>
    <row r="9" spans="1:4" ht="15.75" x14ac:dyDescent="0.25">
      <c r="A9" s="1" t="s">
        <v>12</v>
      </c>
      <c r="B9" s="1" t="s">
        <v>13</v>
      </c>
      <c r="C9" s="5">
        <v>5.55</v>
      </c>
      <c r="D9" s="5">
        <v>0</v>
      </c>
    </row>
    <row r="10" spans="1:4" ht="15.75" x14ac:dyDescent="0.25">
      <c r="A10" s="1" t="s">
        <v>14</v>
      </c>
      <c r="B10" s="1" t="s">
        <v>15</v>
      </c>
      <c r="C10" s="5">
        <v>11.75</v>
      </c>
      <c r="D10" s="5">
        <v>0</v>
      </c>
    </row>
    <row r="11" spans="1:4" ht="15.75" x14ac:dyDescent="0.25">
      <c r="A11" s="1" t="s">
        <v>16</v>
      </c>
      <c r="B11" s="1" t="s">
        <v>17</v>
      </c>
      <c r="C11" s="5">
        <v>7.83</v>
      </c>
      <c r="D11" s="5">
        <v>0</v>
      </c>
    </row>
    <row r="12" spans="1:4" ht="15.75" x14ac:dyDescent="0.25">
      <c r="A12" s="1" t="s">
        <v>18</v>
      </c>
      <c r="B12" s="1" t="s">
        <v>19</v>
      </c>
      <c r="C12" s="5">
        <v>22.28</v>
      </c>
      <c r="D12" s="5">
        <v>0</v>
      </c>
    </row>
    <row r="13" spans="1:4" ht="15.75" x14ac:dyDescent="0.25">
      <c r="A13" s="1" t="s">
        <v>20</v>
      </c>
      <c r="B13" s="1" t="s">
        <v>21</v>
      </c>
      <c r="C13" s="5">
        <v>41.39</v>
      </c>
      <c r="D13" s="5">
        <v>0</v>
      </c>
    </row>
    <row r="14" spans="1:4" ht="15.75" x14ac:dyDescent="0.25">
      <c r="A14" s="1" t="s">
        <v>22</v>
      </c>
      <c r="B14" s="1" t="s">
        <v>23</v>
      </c>
      <c r="C14" s="5">
        <v>8.83</v>
      </c>
      <c r="D14" s="5">
        <v>0</v>
      </c>
    </row>
    <row r="15" spans="1:4" ht="15.75" x14ac:dyDescent="0.25">
      <c r="A15" s="1" t="s">
        <v>24</v>
      </c>
      <c r="B15" s="1" t="s">
        <v>25</v>
      </c>
      <c r="C15" s="5">
        <v>29.98</v>
      </c>
      <c r="D15" s="5">
        <v>0</v>
      </c>
    </row>
    <row r="16" spans="1:4" ht="15.75" x14ac:dyDescent="0.25">
      <c r="A16" s="1" t="s">
        <v>26</v>
      </c>
      <c r="B16" s="1" t="s">
        <v>49</v>
      </c>
      <c r="C16" s="5">
        <v>5.17</v>
      </c>
      <c r="D16" s="5">
        <v>0</v>
      </c>
    </row>
    <row r="17" spans="1:4" ht="15.75" x14ac:dyDescent="0.25">
      <c r="A17" s="1" t="s">
        <v>27</v>
      </c>
      <c r="B17" s="1" t="s">
        <v>28</v>
      </c>
      <c r="C17" s="5">
        <v>12.51</v>
      </c>
      <c r="D17" s="5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5">
        <v>0</v>
      </c>
    </row>
    <row r="19" spans="1:4" ht="15.75" x14ac:dyDescent="0.25">
      <c r="A19" s="1" t="s">
        <v>31</v>
      </c>
      <c r="B19" s="1" t="s">
        <v>32</v>
      </c>
      <c r="C19" s="5">
        <v>2.73</v>
      </c>
      <c r="D19" s="5">
        <v>0</v>
      </c>
    </row>
    <row r="20" spans="1:4" ht="15.75" x14ac:dyDescent="0.25">
      <c r="A20" s="1" t="s">
        <v>33</v>
      </c>
      <c r="B20" s="1" t="s">
        <v>34</v>
      </c>
      <c r="C20" s="5">
        <v>36.81</v>
      </c>
      <c r="D20" s="5">
        <v>14.68</v>
      </c>
    </row>
    <row r="21" spans="1:4" ht="15.75" x14ac:dyDescent="0.25">
      <c r="A21" s="1" t="s">
        <v>35</v>
      </c>
      <c r="B21" s="1" t="s">
        <v>36</v>
      </c>
      <c r="C21" s="5">
        <v>243.15</v>
      </c>
      <c r="D21" s="5">
        <v>18.32</v>
      </c>
    </row>
    <row r="22" spans="1:4" ht="15.75" x14ac:dyDescent="0.25">
      <c r="A22" s="1" t="s">
        <v>37</v>
      </c>
      <c r="B22" s="1" t="s">
        <v>38</v>
      </c>
      <c r="C22" s="5">
        <v>9.11</v>
      </c>
      <c r="D22" s="5">
        <v>0</v>
      </c>
    </row>
    <row r="23" spans="1:4" ht="15.75" x14ac:dyDescent="0.25">
      <c r="A23" s="1" t="s">
        <v>39</v>
      </c>
      <c r="B23" s="1" t="s">
        <v>40</v>
      </c>
      <c r="C23" s="5">
        <v>11.07</v>
      </c>
      <c r="D23" s="5">
        <v>0</v>
      </c>
    </row>
    <row r="24" spans="1:4" ht="15.75" x14ac:dyDescent="0.25">
      <c r="A24" s="1" t="s">
        <v>41</v>
      </c>
      <c r="B24" s="1" t="s">
        <v>42</v>
      </c>
      <c r="C24" s="5">
        <v>4.33</v>
      </c>
      <c r="D24" s="5">
        <v>0</v>
      </c>
    </row>
    <row r="25" spans="1:4" ht="15.75" x14ac:dyDescent="0.25">
      <c r="A25" s="1" t="s">
        <v>43</v>
      </c>
      <c r="B25" s="1" t="s">
        <v>44</v>
      </c>
      <c r="C25" s="5">
        <v>2.2599999999999998</v>
      </c>
      <c r="D25" s="5">
        <v>0</v>
      </c>
    </row>
    <row r="26" spans="1:4" ht="15.75" x14ac:dyDescent="0.25">
      <c r="A26" s="1" t="s">
        <v>45</v>
      </c>
      <c r="B26" s="1" t="s">
        <v>50</v>
      </c>
      <c r="C26" s="5">
        <v>18.809999999999999</v>
      </c>
      <c r="D26" s="5">
        <v>0</v>
      </c>
    </row>
    <row r="27" spans="1:4" ht="15.75" x14ac:dyDescent="0.25">
      <c r="A27" s="1" t="s">
        <v>57</v>
      </c>
      <c r="B27" s="1"/>
      <c r="C27" s="9">
        <v>0</v>
      </c>
      <c r="D27" s="5">
        <v>0</v>
      </c>
    </row>
    <row r="28" spans="1:4" ht="16.5" thickBot="1" x14ac:dyDescent="0.3">
      <c r="A28" s="1" t="s">
        <v>55</v>
      </c>
      <c r="B28" s="1"/>
      <c r="C28" s="6">
        <v>0</v>
      </c>
      <c r="D28" s="5">
        <v>0</v>
      </c>
    </row>
    <row r="29" spans="1:4" x14ac:dyDescent="0.25">
      <c r="A29" s="1"/>
      <c r="B29" s="2" t="s">
        <v>53</v>
      </c>
      <c r="C29" s="8">
        <f>SUM(C4:C28)</f>
        <v>615.04000000000008</v>
      </c>
      <c r="D29" s="8">
        <f>SUM(D4:D28)</f>
        <v>33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456A4-BB85-48F7-8998-880FBC740149}">
  <dimension ref="A1:D30"/>
  <sheetViews>
    <sheetView workbookViewId="0">
      <selection activeCell="F32" sqref="F32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64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11.23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84.37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42.29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34.950000000000003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4.0999999999999996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5.42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12.62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14.67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20.96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45.67</v>
      </c>
      <c r="D13" s="7">
        <v>0</v>
      </c>
    </row>
    <row r="14" spans="1:4" ht="15.75" x14ac:dyDescent="0.25">
      <c r="A14" s="1" t="s">
        <v>22</v>
      </c>
      <c r="B14" s="1" t="s">
        <v>23</v>
      </c>
      <c r="C14" s="5">
        <v>8.25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54.59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5.21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11.05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2.99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40.270000000000003</v>
      </c>
      <c r="D20" s="5">
        <v>7.14</v>
      </c>
    </row>
    <row r="21" spans="1:4" ht="15.75" x14ac:dyDescent="0.25">
      <c r="A21" s="1" t="s">
        <v>35</v>
      </c>
      <c r="B21" s="1" t="s">
        <v>36</v>
      </c>
      <c r="C21" s="5">
        <v>272.61</v>
      </c>
      <c r="D21" s="5">
        <v>23.16</v>
      </c>
    </row>
    <row r="22" spans="1:4" ht="15.75" x14ac:dyDescent="0.25">
      <c r="A22" s="1" t="s">
        <v>37</v>
      </c>
      <c r="B22" s="1" t="s">
        <v>38</v>
      </c>
      <c r="C22" s="5">
        <v>9.73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10.7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7.88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2.86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18.25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5.75" x14ac:dyDescent="0.25">
      <c r="A28" s="1" t="s">
        <v>66</v>
      </c>
      <c r="B28" s="1" t="s">
        <v>67</v>
      </c>
      <c r="C28" s="9">
        <v>0</v>
      </c>
      <c r="D28" s="7">
        <v>1.73</v>
      </c>
    </row>
    <row r="29" spans="1:4" ht="16.5" thickBot="1" x14ac:dyDescent="0.3">
      <c r="A29" s="1" t="s">
        <v>55</v>
      </c>
      <c r="B29" s="1"/>
      <c r="C29" s="6">
        <v>0</v>
      </c>
      <c r="D29" s="7">
        <v>0</v>
      </c>
    </row>
    <row r="30" spans="1:4" x14ac:dyDescent="0.25">
      <c r="A30" s="1"/>
      <c r="B30" s="2" t="s">
        <v>53</v>
      </c>
      <c r="C30" s="8">
        <f>SUM(C4:C29)</f>
        <v>720.67000000000007</v>
      </c>
      <c r="D30" s="8">
        <f>SUM(D4:D29)</f>
        <v>32.03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DE3869-7E07-4765-8FBA-7FECA0DE5268}">
  <dimension ref="A1:D30"/>
  <sheetViews>
    <sheetView workbookViewId="0">
      <selection activeCell="I30" sqref="I30"/>
    </sheetView>
  </sheetViews>
  <sheetFormatPr defaultRowHeight="15" x14ac:dyDescent="0.25"/>
  <cols>
    <col min="1" max="1" width="18.42578125" bestFit="1" customWidth="1"/>
    <col min="2" max="2" width="56.7109375" bestFit="1" customWidth="1"/>
    <col min="3" max="3" width="11.85546875" bestFit="1" customWidth="1"/>
    <col min="4" max="4" width="11.5703125" bestFit="1" customWidth="1"/>
  </cols>
  <sheetData>
    <row r="1" spans="1:4" x14ac:dyDescent="0.25">
      <c r="A1" s="10" t="s">
        <v>65</v>
      </c>
      <c r="B1" s="10"/>
      <c r="C1" s="10"/>
      <c r="D1" s="10"/>
    </row>
    <row r="2" spans="1:4" x14ac:dyDescent="0.25">
      <c r="A2" s="11" t="s">
        <v>47</v>
      </c>
      <c r="B2" s="11" t="s">
        <v>46</v>
      </c>
      <c r="C2" s="1" t="s">
        <v>48</v>
      </c>
      <c r="D2" s="1" t="s">
        <v>48</v>
      </c>
    </row>
    <row r="3" spans="1:4" ht="15.75" thickBot="1" x14ac:dyDescent="0.3">
      <c r="A3" s="11"/>
      <c r="B3" s="11"/>
      <c r="C3" s="1" t="s">
        <v>51</v>
      </c>
      <c r="D3" s="1" t="s">
        <v>52</v>
      </c>
    </row>
    <row r="4" spans="1:4" ht="15.75" x14ac:dyDescent="0.25">
      <c r="A4" s="1" t="s">
        <v>2</v>
      </c>
      <c r="B4" s="1" t="s">
        <v>3</v>
      </c>
      <c r="C4" s="4">
        <v>9.1199999999999992</v>
      </c>
      <c r="D4" s="7">
        <v>0</v>
      </c>
    </row>
    <row r="5" spans="1:4" ht="15.75" x14ac:dyDescent="0.25">
      <c r="A5" s="1" t="s">
        <v>4</v>
      </c>
      <c r="B5" s="1" t="s">
        <v>5</v>
      </c>
      <c r="C5" s="5">
        <v>43.68</v>
      </c>
      <c r="D5" s="7">
        <v>0</v>
      </c>
    </row>
    <row r="6" spans="1:4" ht="15.75" x14ac:dyDescent="0.25">
      <c r="A6" s="1" t="s">
        <v>6</v>
      </c>
      <c r="B6" s="1" t="s">
        <v>7</v>
      </c>
      <c r="C6" s="5">
        <v>35.64</v>
      </c>
      <c r="D6" s="7">
        <v>0</v>
      </c>
    </row>
    <row r="7" spans="1:4" ht="15.75" x14ac:dyDescent="0.25">
      <c r="A7" s="1" t="s">
        <v>8</v>
      </c>
      <c r="B7" s="1" t="s">
        <v>9</v>
      </c>
      <c r="C7" s="5">
        <v>19.82</v>
      </c>
      <c r="D7" s="7">
        <v>0</v>
      </c>
    </row>
    <row r="8" spans="1:4" ht="15.75" x14ac:dyDescent="0.25">
      <c r="A8" s="1" t="s">
        <v>10</v>
      </c>
      <c r="B8" s="1" t="s">
        <v>11</v>
      </c>
      <c r="C8" s="5">
        <v>2.78</v>
      </c>
      <c r="D8" s="7">
        <v>0</v>
      </c>
    </row>
    <row r="9" spans="1:4" ht="15.75" x14ac:dyDescent="0.25">
      <c r="A9" s="1" t="s">
        <v>12</v>
      </c>
      <c r="B9" s="1" t="s">
        <v>13</v>
      </c>
      <c r="C9" s="5">
        <v>3.04</v>
      </c>
      <c r="D9" s="7">
        <v>0</v>
      </c>
    </row>
    <row r="10" spans="1:4" ht="15.75" x14ac:dyDescent="0.25">
      <c r="A10" s="1" t="s">
        <v>14</v>
      </c>
      <c r="B10" s="1" t="s">
        <v>15</v>
      </c>
      <c r="C10" s="5">
        <v>8.7100000000000009</v>
      </c>
      <c r="D10" s="7">
        <v>0</v>
      </c>
    </row>
    <row r="11" spans="1:4" ht="15.75" x14ac:dyDescent="0.25">
      <c r="A11" s="1" t="s">
        <v>16</v>
      </c>
      <c r="B11" s="1" t="s">
        <v>17</v>
      </c>
      <c r="C11" s="5">
        <v>12.78</v>
      </c>
      <c r="D11" s="7">
        <v>0</v>
      </c>
    </row>
    <row r="12" spans="1:4" ht="15.75" x14ac:dyDescent="0.25">
      <c r="A12" s="1" t="s">
        <v>18</v>
      </c>
      <c r="B12" s="1" t="s">
        <v>19</v>
      </c>
      <c r="C12" s="5">
        <v>17.75</v>
      </c>
      <c r="D12" s="7">
        <v>0</v>
      </c>
    </row>
    <row r="13" spans="1:4" ht="15.75" x14ac:dyDescent="0.25">
      <c r="A13" s="1" t="s">
        <v>20</v>
      </c>
      <c r="B13" s="1" t="s">
        <v>21</v>
      </c>
      <c r="C13" s="5">
        <v>38.770000000000003</v>
      </c>
      <c r="D13" s="7">
        <v>2.16</v>
      </c>
    </row>
    <row r="14" spans="1:4" ht="15.75" x14ac:dyDescent="0.25">
      <c r="A14" s="1" t="s">
        <v>22</v>
      </c>
      <c r="B14" s="1" t="s">
        <v>23</v>
      </c>
      <c r="C14" s="5">
        <v>6.41</v>
      </c>
      <c r="D14" s="7">
        <v>0</v>
      </c>
    </row>
    <row r="15" spans="1:4" ht="15.75" x14ac:dyDescent="0.25">
      <c r="A15" s="1" t="s">
        <v>24</v>
      </c>
      <c r="B15" s="1" t="s">
        <v>25</v>
      </c>
      <c r="C15" s="5">
        <v>17.149999999999999</v>
      </c>
      <c r="D15" s="7">
        <v>0</v>
      </c>
    </row>
    <row r="16" spans="1:4" ht="15.75" x14ac:dyDescent="0.25">
      <c r="A16" s="1" t="s">
        <v>26</v>
      </c>
      <c r="B16" s="1" t="s">
        <v>49</v>
      </c>
      <c r="C16" s="5">
        <v>4.17</v>
      </c>
      <c r="D16" s="7">
        <v>0</v>
      </c>
    </row>
    <row r="17" spans="1:4" ht="15.75" x14ac:dyDescent="0.25">
      <c r="A17" s="1" t="s">
        <v>27</v>
      </c>
      <c r="B17" s="1" t="s">
        <v>28</v>
      </c>
      <c r="C17" s="5">
        <v>9.85</v>
      </c>
      <c r="D17" s="7">
        <v>0</v>
      </c>
    </row>
    <row r="18" spans="1:4" ht="15.75" x14ac:dyDescent="0.25">
      <c r="A18" s="1" t="s">
        <v>29</v>
      </c>
      <c r="B18" s="1" t="s">
        <v>30</v>
      </c>
      <c r="C18" s="5">
        <v>0</v>
      </c>
      <c r="D18" s="7">
        <v>0</v>
      </c>
    </row>
    <row r="19" spans="1:4" ht="15.75" x14ac:dyDescent="0.25">
      <c r="A19" s="1" t="s">
        <v>31</v>
      </c>
      <c r="B19" s="1" t="s">
        <v>32</v>
      </c>
      <c r="C19" s="5">
        <v>2.09</v>
      </c>
      <c r="D19" s="7">
        <v>0</v>
      </c>
    </row>
    <row r="20" spans="1:4" ht="15.75" x14ac:dyDescent="0.25">
      <c r="A20" s="1" t="s">
        <v>33</v>
      </c>
      <c r="B20" s="1" t="s">
        <v>34</v>
      </c>
      <c r="C20" s="5">
        <v>23.78</v>
      </c>
      <c r="D20" s="5">
        <v>12.67</v>
      </c>
    </row>
    <row r="21" spans="1:4" ht="15.75" x14ac:dyDescent="0.25">
      <c r="A21" s="1" t="s">
        <v>35</v>
      </c>
      <c r="B21" s="1" t="s">
        <v>36</v>
      </c>
      <c r="C21" s="5">
        <v>162.76</v>
      </c>
      <c r="D21" s="5">
        <v>26.9</v>
      </c>
    </row>
    <row r="22" spans="1:4" ht="15.75" x14ac:dyDescent="0.25">
      <c r="A22" s="1" t="s">
        <v>37</v>
      </c>
      <c r="B22" s="1" t="s">
        <v>38</v>
      </c>
      <c r="C22" s="5">
        <v>7.38</v>
      </c>
      <c r="D22" s="7">
        <v>0</v>
      </c>
    </row>
    <row r="23" spans="1:4" ht="15.75" x14ac:dyDescent="0.25">
      <c r="A23" s="1" t="s">
        <v>39</v>
      </c>
      <c r="B23" s="1" t="s">
        <v>40</v>
      </c>
      <c r="C23" s="5">
        <v>10.49</v>
      </c>
      <c r="D23" s="7">
        <v>0</v>
      </c>
    </row>
    <row r="24" spans="1:4" ht="15.75" x14ac:dyDescent="0.25">
      <c r="A24" s="1" t="s">
        <v>41</v>
      </c>
      <c r="B24" s="1" t="s">
        <v>42</v>
      </c>
      <c r="C24" s="5">
        <v>3.33</v>
      </c>
      <c r="D24" s="7">
        <v>0</v>
      </c>
    </row>
    <row r="25" spans="1:4" ht="15.75" x14ac:dyDescent="0.25">
      <c r="A25" s="1" t="s">
        <v>43</v>
      </c>
      <c r="B25" s="1" t="s">
        <v>44</v>
      </c>
      <c r="C25" s="5">
        <v>2.42</v>
      </c>
      <c r="D25" s="7">
        <v>0</v>
      </c>
    </row>
    <row r="26" spans="1:4" ht="15.75" x14ac:dyDescent="0.25">
      <c r="A26" s="1" t="s">
        <v>45</v>
      </c>
      <c r="B26" s="1" t="s">
        <v>50</v>
      </c>
      <c r="C26" s="5">
        <v>19.809999999999999</v>
      </c>
      <c r="D26" s="7">
        <v>0</v>
      </c>
    </row>
    <row r="27" spans="1:4" ht="15.75" x14ac:dyDescent="0.25">
      <c r="A27" s="1" t="s">
        <v>57</v>
      </c>
      <c r="B27" s="1"/>
      <c r="C27" s="9">
        <v>0</v>
      </c>
      <c r="D27" s="7">
        <v>0</v>
      </c>
    </row>
    <row r="28" spans="1:4" ht="15.75" x14ac:dyDescent="0.25">
      <c r="A28" s="1" t="s">
        <v>66</v>
      </c>
      <c r="B28" s="1" t="s">
        <v>67</v>
      </c>
      <c r="C28" s="9">
        <v>0</v>
      </c>
      <c r="D28" s="7">
        <v>0.92</v>
      </c>
    </row>
    <row r="29" spans="1:4" ht="16.5" thickBot="1" x14ac:dyDescent="0.3">
      <c r="A29" s="1" t="s">
        <v>55</v>
      </c>
      <c r="B29" s="1"/>
      <c r="C29" s="6">
        <v>0</v>
      </c>
      <c r="D29" s="7">
        <v>0</v>
      </c>
    </row>
    <row r="30" spans="1:4" x14ac:dyDescent="0.25">
      <c r="A30" s="1"/>
      <c r="B30" s="2" t="s">
        <v>53</v>
      </c>
      <c r="C30" s="8">
        <f>SUM(C4:C29)</f>
        <v>461.72999999999996</v>
      </c>
      <c r="D30" s="8">
        <f>SUM(D4:D29)</f>
        <v>42.65</v>
      </c>
    </row>
  </sheetData>
  <mergeCells count="3">
    <mergeCell ref="A1:D1"/>
    <mergeCell ref="A2:A3"/>
    <mergeCell ref="B2:B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gennaio</vt:lpstr>
      <vt:lpstr>febbraio</vt:lpstr>
      <vt:lpstr>marzo</vt:lpstr>
      <vt:lpstr>aprile</vt:lpstr>
      <vt:lpstr>maggio</vt:lpstr>
      <vt:lpstr>giugno</vt:lpstr>
      <vt:lpstr>luglio</vt:lpstr>
      <vt:lpstr>agosto</vt:lpstr>
      <vt:lpstr>settembre</vt:lpstr>
      <vt:lpstr>ottobre</vt:lpstr>
      <vt:lpstr>novembre</vt:lpstr>
      <vt:lpstr>dicembre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Ogliastracompost</dc:creator>
  <cp:lastModifiedBy>Ogliastracompost</cp:lastModifiedBy>
  <dcterms:created xsi:type="dcterms:W3CDTF">2015-06-05T18:19:34Z</dcterms:created>
  <dcterms:modified xsi:type="dcterms:W3CDTF">2024-01-02T11:15:43Z</dcterms:modified>
</cp:coreProperties>
</file>